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00\utenti$\m.pisani\Documenti\TRASPARENZA VALUTAZIONE E MERITO\Trasparenza\"/>
    </mc:Choice>
  </mc:AlternateContent>
  <xr:revisionPtr revIDLastSave="0" documentId="8_{B10FCD47-BDAF-4D31-9BA1-CFC23BFD5E01}" xr6:coauthVersionLast="41" xr6:coauthVersionMax="41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externalReferences>
    <externalReference r:id="rId4"/>
  </externalReferences>
  <calcPr calcId="181029"/>
</workbook>
</file>

<file path=xl/calcChain.xml><?xml version="1.0" encoding="utf-8"?>
<calcChain xmlns="http://schemas.openxmlformats.org/spreadsheetml/2006/main">
  <c r="F15" i="1" l="1"/>
  <c r="E15" i="1"/>
  <c r="D15" i="1"/>
  <c r="C15" i="1"/>
  <c r="F14" i="1"/>
  <c r="E14" i="1"/>
  <c r="D14" i="1"/>
  <c r="C14" i="1"/>
  <c r="F13" i="1"/>
  <c r="E13" i="1"/>
  <c r="D13" i="1"/>
  <c r="C13" i="1"/>
  <c r="F12" i="1"/>
  <c r="E12" i="1"/>
  <c r="D12" i="1"/>
  <c r="C12" i="1"/>
  <c r="F11" i="1"/>
  <c r="E11" i="1"/>
  <c r="D11" i="1"/>
  <c r="C11" i="1"/>
  <c r="F10" i="1"/>
  <c r="E10" i="1"/>
  <c r="D10" i="1"/>
  <c r="C10" i="1"/>
  <c r="F9" i="1"/>
  <c r="E9" i="1"/>
  <c r="D9" i="1"/>
  <c r="C9" i="1"/>
  <c r="F8" i="1"/>
  <c r="E8" i="1"/>
  <c r="D8" i="1"/>
  <c r="C8" i="1"/>
  <c r="C18" i="1" l="1"/>
</calcChain>
</file>

<file path=xl/sharedStrings.xml><?xml version="1.0" encoding="utf-8"?>
<sst xmlns="http://schemas.openxmlformats.org/spreadsheetml/2006/main" count="17" uniqueCount="17">
  <si>
    <t>PERS. CON INCARICO PO/PERS.NON DIRIGENTE</t>
  </si>
  <si>
    <t>TOTALE PREMI DISTRIBUITI</t>
  </si>
  <si>
    <t>MEDIA PRODUTTIVITA' 2017</t>
  </si>
  <si>
    <t>PREMIO MIN.</t>
  </si>
  <si>
    <t>PREMIO MAX.</t>
  </si>
  <si>
    <t>ALTRI COMPENSI PREVISTI PER LEGGE</t>
  </si>
  <si>
    <t>Personale dipendente non dirigente</t>
  </si>
  <si>
    <t>OSS</t>
  </si>
  <si>
    <t>Infermieri</t>
  </si>
  <si>
    <t>Raa</t>
  </si>
  <si>
    <t>Uffici</t>
  </si>
  <si>
    <t>Fisioterapisti</t>
  </si>
  <si>
    <t>Educatori</t>
  </si>
  <si>
    <t>Assistenti sociali</t>
  </si>
  <si>
    <t>Servizi supporto</t>
  </si>
  <si>
    <t>Totale</t>
  </si>
  <si>
    <t>ASP AZALEA - Premio incentivante la produttività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</si>
</sst>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" fontId="0" fillId="0" borderId="0" xfId="0" applyNumberFormat="1" applyAlignment="1">
      <alignment horizontal="center"/>
    </xf>
    <xf numFmtId="0" fontId="1" fillId="0" borderId="0" xfId="0" applyFont="1"/>
    <xf numFmtId="4" fontId="0" fillId="0" borderId="0" xfId="0" applyNumberFormat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.pisani/Documenti/PERSONALE/Produttivit&#224;/Produttivit&#224;%202017/Copia%20di%20Copia%20di%20Produttivit&#224;%202017%20(statistica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nco pers"/>
      <sheetName val="Parametri"/>
      <sheetName val="detrazioni"/>
      <sheetName val="ind.posiz"/>
    </sheetNames>
    <sheetDataSet>
      <sheetData sheetId="0">
        <row r="6">
          <cell r="M6">
            <v>111.583328706462</v>
          </cell>
        </row>
        <row r="93">
          <cell r="M93">
            <v>313.35495259159831</v>
          </cell>
        </row>
        <row r="98">
          <cell r="M98">
            <v>21133.846520936404</v>
          </cell>
          <cell r="N98">
            <v>240.15734682882277</v>
          </cell>
        </row>
        <row r="104">
          <cell r="M104">
            <v>130.38154003981447</v>
          </cell>
        </row>
        <row r="125">
          <cell r="M125">
            <v>352.85347602751403</v>
          </cell>
        </row>
        <row r="130">
          <cell r="M130">
            <v>5782.250551254765</v>
          </cell>
          <cell r="N130">
            <v>262.82957051158024</v>
          </cell>
        </row>
        <row r="136">
          <cell r="M136">
            <v>213.32313164115087</v>
          </cell>
        </row>
        <row r="139">
          <cell r="M139">
            <v>285.62369759596584</v>
          </cell>
        </row>
        <row r="144">
          <cell r="M144">
            <v>1019.4221640957982</v>
          </cell>
          <cell r="N144">
            <v>254.85554102394954</v>
          </cell>
        </row>
        <row r="150">
          <cell r="M150">
            <v>180.23029952980818</v>
          </cell>
        </row>
        <row r="153">
          <cell r="M153">
            <v>317.35966399551756</v>
          </cell>
        </row>
        <row r="159">
          <cell r="M159">
            <v>1067.109298316936</v>
          </cell>
          <cell r="N159">
            <v>266.777324579234</v>
          </cell>
        </row>
        <row r="165">
          <cell r="M165">
            <v>132.19662062458053</v>
          </cell>
        </row>
        <row r="168">
          <cell r="M168">
            <v>330.80013377579445</v>
          </cell>
        </row>
        <row r="173">
          <cell r="M173">
            <v>910.64668667408682</v>
          </cell>
          <cell r="N173">
            <v>227.66167166852171</v>
          </cell>
        </row>
        <row r="179">
          <cell r="M179">
            <v>59.937947791184811</v>
          </cell>
        </row>
        <row r="184">
          <cell r="M184">
            <v>264.39324124916106</v>
          </cell>
        </row>
        <row r="189">
          <cell r="M189">
            <v>1210.7095303281583</v>
          </cell>
          <cell r="N189">
            <v>201.78492172135972</v>
          </cell>
        </row>
        <row r="196">
          <cell r="M196">
            <v>84.790163642432503</v>
          </cell>
        </row>
        <row r="202">
          <cell r="M202">
            <v>263.87208017604831</v>
          </cell>
        </row>
        <row r="207">
          <cell r="M207">
            <v>1409.3210309585561</v>
          </cell>
          <cell r="N207">
            <v>201.33157585122231</v>
          </cell>
        </row>
        <row r="215">
          <cell r="M215">
            <v>125.72325150591656</v>
          </cell>
        </row>
        <row r="225">
          <cell r="M225">
            <v>278.958321766155</v>
          </cell>
        </row>
        <row r="230">
          <cell r="M230">
            <v>2568.4600602458313</v>
          </cell>
          <cell r="N230">
            <v>214.03833835381928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workbookViewId="0">
      <selection activeCell="I10" sqref="I10"/>
    </sheetView>
  </sheetViews>
  <sheetFormatPr defaultRowHeight="15" x14ac:dyDescent="0.25"/>
  <cols>
    <col min="1" max="1" width="14" customWidth="1"/>
    <col min="2" max="2" width="13.5703125" style="2" customWidth="1"/>
    <col min="3" max="3" width="14.7109375" style="2" customWidth="1"/>
    <col min="4" max="4" width="17.5703125" style="2" customWidth="1"/>
    <col min="5" max="5" width="15.7109375" style="1" customWidth="1"/>
    <col min="6" max="6" width="15.7109375" style="2" customWidth="1"/>
    <col min="7" max="7" width="15.28515625" style="2" customWidth="1"/>
  </cols>
  <sheetData>
    <row r="1" spans="1:7" x14ac:dyDescent="0.25">
      <c r="A1" s="5" t="s">
        <v>16</v>
      </c>
    </row>
    <row r="6" spans="1:7" ht="60" x14ac:dyDescent="0.25">
      <c r="A6" s="7"/>
      <c r="B6" s="8" t="s">
        <v>0</v>
      </c>
      <c r="C6" s="8" t="s">
        <v>1</v>
      </c>
      <c r="D6" s="8" t="s">
        <v>2</v>
      </c>
      <c r="E6" s="8" t="s">
        <v>3</v>
      </c>
      <c r="F6" s="8" t="s">
        <v>4</v>
      </c>
      <c r="G6" s="8" t="s">
        <v>5</v>
      </c>
    </row>
    <row r="7" spans="1:7" ht="45" x14ac:dyDescent="0.25">
      <c r="A7" s="3" t="s">
        <v>6</v>
      </c>
    </row>
    <row r="8" spans="1:7" x14ac:dyDescent="0.25">
      <c r="A8" s="3" t="s">
        <v>7</v>
      </c>
      <c r="C8" s="4">
        <f>'[1]elenco pers'!$M$98</f>
        <v>21133.846520936404</v>
      </c>
      <c r="D8" s="4">
        <f>'[1]elenco pers'!$N$98</f>
        <v>240.15734682882277</v>
      </c>
      <c r="E8" s="6">
        <f>'[1]elenco pers'!$M$6</f>
        <v>111.583328706462</v>
      </c>
      <c r="F8" s="4">
        <f>'[1]elenco pers'!$M$93</f>
        <v>313.35495259159831</v>
      </c>
    </row>
    <row r="9" spans="1:7" x14ac:dyDescent="0.25">
      <c r="A9" s="3" t="s">
        <v>8</v>
      </c>
      <c r="C9" s="4">
        <f>'[1]elenco pers'!$M$130</f>
        <v>5782.250551254765</v>
      </c>
      <c r="D9" s="4">
        <f>'[1]elenco pers'!$N$130</f>
        <v>262.82957051158024</v>
      </c>
      <c r="E9" s="6">
        <f>'[1]elenco pers'!$M$104</f>
        <v>130.38154003981447</v>
      </c>
      <c r="F9" s="4">
        <f>'[1]elenco pers'!$M$125</f>
        <v>352.85347602751403</v>
      </c>
    </row>
    <row r="10" spans="1:7" x14ac:dyDescent="0.25">
      <c r="A10" s="3" t="s">
        <v>9</v>
      </c>
      <c r="C10" s="4">
        <f>'[1]elenco pers'!$M$144</f>
        <v>1019.4221640957982</v>
      </c>
      <c r="D10" s="4">
        <f>'[1]elenco pers'!$N$144</f>
        <v>254.85554102394954</v>
      </c>
      <c r="E10" s="6">
        <f>'[1]elenco pers'!$M$136</f>
        <v>213.32313164115087</v>
      </c>
      <c r="F10" s="4">
        <f>'[1]elenco pers'!$M$139</f>
        <v>285.62369759596584</v>
      </c>
    </row>
    <row r="11" spans="1:7" x14ac:dyDescent="0.25">
      <c r="A11" s="3" t="s">
        <v>10</v>
      </c>
      <c r="C11" s="4">
        <f>'[1]elenco pers'!$M$159</f>
        <v>1067.109298316936</v>
      </c>
      <c r="D11" s="4">
        <f>'[1]elenco pers'!$N$159</f>
        <v>266.777324579234</v>
      </c>
      <c r="E11" s="6">
        <f>'[1]elenco pers'!$M$150</f>
        <v>180.23029952980818</v>
      </c>
      <c r="F11" s="4">
        <f>'[1]elenco pers'!$M$153</f>
        <v>317.35966399551756</v>
      </c>
    </row>
    <row r="12" spans="1:7" x14ac:dyDescent="0.25">
      <c r="A12" s="3" t="s">
        <v>11</v>
      </c>
      <c r="C12" s="4">
        <f>'[1]elenco pers'!$M$173</f>
        <v>910.64668667408682</v>
      </c>
      <c r="D12" s="4">
        <f>'[1]elenco pers'!$N$173</f>
        <v>227.66167166852171</v>
      </c>
      <c r="E12" s="6">
        <f>'[1]elenco pers'!$M$165</f>
        <v>132.19662062458053</v>
      </c>
      <c r="F12" s="4">
        <f>'[1]elenco pers'!$M$168</f>
        <v>330.80013377579445</v>
      </c>
    </row>
    <row r="13" spans="1:7" x14ac:dyDescent="0.25">
      <c r="A13" s="3" t="s">
        <v>12</v>
      </c>
      <c r="C13" s="4">
        <f>'[1]elenco pers'!$M$189</f>
        <v>1210.7095303281583</v>
      </c>
      <c r="D13" s="4">
        <f>'[1]elenco pers'!$N$189</f>
        <v>201.78492172135972</v>
      </c>
      <c r="E13" s="6">
        <f>'[1]elenco pers'!$M$179</f>
        <v>59.937947791184811</v>
      </c>
      <c r="F13" s="4">
        <f>'[1]elenco pers'!$M$184</f>
        <v>264.39324124916106</v>
      </c>
    </row>
    <row r="14" spans="1:7" ht="30" x14ac:dyDescent="0.25">
      <c r="A14" s="3" t="s">
        <v>13</v>
      </c>
      <c r="C14" s="4">
        <f>'[1]elenco pers'!$M$207</f>
        <v>1409.3210309585561</v>
      </c>
      <c r="D14" s="4">
        <f>'[1]elenco pers'!$N$207</f>
        <v>201.33157585122231</v>
      </c>
      <c r="E14" s="6">
        <f>'[1]elenco pers'!$M$196</f>
        <v>84.790163642432503</v>
      </c>
      <c r="F14" s="4">
        <f>'[1]elenco pers'!$M$202</f>
        <v>263.87208017604831</v>
      </c>
    </row>
    <row r="15" spans="1:7" ht="30" x14ac:dyDescent="0.25">
      <c r="A15" s="3" t="s">
        <v>14</v>
      </c>
      <c r="C15" s="4">
        <f>'[1]elenco pers'!$M$230</f>
        <v>2568.4600602458313</v>
      </c>
      <c r="D15" s="4">
        <f>'[1]elenco pers'!$N$230</f>
        <v>214.03833835381928</v>
      </c>
      <c r="E15" s="6">
        <f>'[1]elenco pers'!$M$215</f>
        <v>125.72325150591656</v>
      </c>
      <c r="F15" s="4">
        <f>'[1]elenco pers'!$M$225</f>
        <v>278.958321766155</v>
      </c>
    </row>
    <row r="16" spans="1:7" x14ac:dyDescent="0.25">
      <c r="A16" s="3"/>
    </row>
    <row r="18" spans="1:3" x14ac:dyDescent="0.25">
      <c r="A18" s="3" t="s">
        <v>15</v>
      </c>
      <c r="C18" s="4">
        <f>SUM(C8:C17)</f>
        <v>35101.765842810535</v>
      </c>
    </row>
  </sheetData>
  <printOptions gridLines="1"/>
  <pageMargins left="0.7" right="0.7" top="0.75" bottom="0.75" header="0.3" footer="0.3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Rosaria Mastropietro</dc:creator>
  <cp:lastModifiedBy>Mauro Pisani</cp:lastModifiedBy>
  <cp:lastPrinted>2019-03-22T16:45:06Z</cp:lastPrinted>
  <dcterms:created xsi:type="dcterms:W3CDTF">2019-03-18T10:38:10Z</dcterms:created>
  <dcterms:modified xsi:type="dcterms:W3CDTF">2019-03-22T16:45:42Z</dcterms:modified>
</cp:coreProperties>
</file>